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PROADI_PlanificaSUS_Triênio_2021_2023\Eixo Processos Operacionais\Etapa Operacional 10\2. TUTORIA\10.1 AAE\Anexos\"/>
    </mc:Choice>
  </mc:AlternateContent>
  <xr:revisionPtr revIDLastSave="0" documentId="13_ncr:1_{5B778B5C-2239-45C1-B4FB-2CEF4D4C20FE}" xr6:coauthVersionLast="47" xr6:coauthVersionMax="47" xr10:uidLastSave="{00000000-0000-0000-0000-000000000000}"/>
  <bookViews>
    <workbookView xWindow="-120" yWindow="-120" windowWidth="20730" windowHeight="11160" xr2:uid="{6F93FE6F-CDFF-4386-B17B-E6E2471D3D81}"/>
  </bookViews>
  <sheets>
    <sheet name="Checklist Criança A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E21" i="1"/>
  <c r="E89" i="1" s="1"/>
  <c r="D90" i="1"/>
  <c r="E90" i="1" s="1"/>
  <c r="E91" i="1" l="1"/>
</calcChain>
</file>

<file path=xl/sharedStrings.xml><?xml version="1.0" encoding="utf-8"?>
<sst xmlns="http://schemas.openxmlformats.org/spreadsheetml/2006/main" count="92" uniqueCount="91">
  <si>
    <t>% DE CUMPRIMENTO</t>
  </si>
  <si>
    <t>PONTUAÇÃO MÁXIMA POSSÍVEL</t>
  </si>
  <si>
    <t>PONTUAÇÃO TOTAL</t>
  </si>
  <si>
    <t>A equipe notifica e investiga o óbito infantil, de acordo com o manual de investigação</t>
  </si>
  <si>
    <t>A equipe monitora sistematicamente o painel de indicadores de processo, resultados clínicos intermediários e resultados finais do acompanhamento das crianças</t>
  </si>
  <si>
    <t>A equipe realiza o registro coletivo do acompanhamento das crianças e o utiliza para o monitoramento das ações de cuidado</t>
  </si>
  <si>
    <t>Registro, monitoramento e avaliação</t>
  </si>
  <si>
    <t>A equipe conhece e utiliza a gestão de caso para acompanhamento das crianças em situações especiais definidas pelas diretrizes clínicas</t>
  </si>
  <si>
    <t>A equipe acompanha as crianças com desvio nutricional, desnutrição ou sobrepeso / obesidade</t>
  </si>
  <si>
    <t>A equipe acompanha as crianças prematuras até os três anos de idade, com atenção para as particularidades do seu crescimento e desenvolvimento, alimentação, vacinação, palivizumabe e cuidados gerais</t>
  </si>
  <si>
    <t>A equipe monitora o plano de cuidado da criança de alto risco elaborado pela equipe do do ambulatório especializado</t>
  </si>
  <si>
    <t>A equipe conhece, interage rotineiramente e recebe o apoio da equipe do ambulatório especializado</t>
  </si>
  <si>
    <t>Os profissionais do NASF participam do acompanhamento da criança de alto risco</t>
  </si>
  <si>
    <t>A equipe realiza acompanhamento integrado para todas as crianças de alto risco</t>
  </si>
  <si>
    <t>Os fluxos e regras de encaminhamento são conhecidas por todos os profissionais da unidade</t>
  </si>
  <si>
    <t>A criança de alto risco é têm o seu cuidado compartilhado com o ambulatório de atenção especializada logo após a identificação dos fatores de risco que justifiquem o compartilhamento do cuidado.</t>
  </si>
  <si>
    <t>Acompanhamento compartilhado com a AAE</t>
  </si>
  <si>
    <t>A equipe desenvolve ações do Programa Saúde na Escola (PSE), interagindo com os professores e equipe técnica das creches e escolas da área de abrangência</t>
  </si>
  <si>
    <t>As atividades em grupo são propostas rotineiramente para as mães e cuidadores das crianças.</t>
  </si>
  <si>
    <t>A equipe está capacitada e utiliza rotineiramente as tecnologias voltadas para a mudança de comportamento e os novos formatos de prática clínica: atenção contínua, atenção compartilhada em grupo, grupo operativo, autocuidado apoiado, grupo de pares</t>
  </si>
  <si>
    <t>A equipe propõe para as mães a elaboração e monitoramento do plano de "autocuidado" para a criança</t>
  </si>
  <si>
    <t>A Caderneta da Criança é preenchida pela equipe desde o primeiro atendimento e utilizada para orientação dos pais e responsáveis</t>
  </si>
  <si>
    <t>O manejo da criança é realizado de acordo com o estrato de risco</t>
  </si>
  <si>
    <t>A estratificação de risco é atualizada em cada atendimento programado</t>
  </si>
  <si>
    <t>Todos os profissionais conhecem a estratificação de risco da criança</t>
  </si>
  <si>
    <t>A equipe realiza acompanhamento das crianças de 2 a 9 anos</t>
  </si>
  <si>
    <t>A equipe realiza vigilância para violência contra a criança, nas suas várias formas de manifestação</t>
  </si>
  <si>
    <t>Os profissionais do NASF realizam atendimento da criança durante a puericultura</t>
  </si>
  <si>
    <t>O cirurgião dentista realiza a avaliação de todas as crianças na periodicidade recomendada pelo protocolo e o tratamento quando necessário</t>
  </si>
  <si>
    <t>O técnico de enfermagem e ACS conhecem todos os campos do Cartão da Criança e sabem orientar a mãe e seus familiares sobre os diversos itens</t>
  </si>
  <si>
    <t>Durante a visita domiciliar, o agente comunitário de saúde monitora a situação da criança e realiza ações de educação em saúde</t>
  </si>
  <si>
    <t>O técnico de enfermagem, durante os procedimentos rotineiros da unidade, realiza abordagem da criança adequadamente, com avaliação de sinais de alerta, verificação do Cartão da Criança e orientação</t>
  </si>
  <si>
    <t>Em todas as consultas de puericultura é realizada vigilância de sinais de alerta</t>
  </si>
  <si>
    <t>Em todas as consultas de puericultura é realizada estratificação de risco da criança</t>
  </si>
  <si>
    <r>
      <t>A equipe utiliza estratégias para incentivo ao aleitamento materno, com a atenção para o aleitamento materno exclusivo até o 6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mês de vida</t>
    </r>
  </si>
  <si>
    <t>A unidade monitora o estado vacinal de todas as crianças fazendo busca ativa para as faltantes ou em atraso</t>
  </si>
  <si>
    <t>A criança tem acesso à vacinação na unidade</t>
  </si>
  <si>
    <t>A equipe realiza a triagem do Transtorno Espectro Autista (TEA), utilizando a ferramenta, M-CHAT-R/F nas crianças entre 18 e 24 meses.</t>
  </si>
  <si>
    <t>Em todas as consultas de puericultura é realizada avaliação do desenvolvimento neuropsicomotor, utilizando a escala de Denver II para as crianças de 0 a 6 anos</t>
  </si>
  <si>
    <t>Em todas as consultas de puericultura é realizada avaliação do crescimento, utilizando os gráficos de crescimento para peso, estatura e perímetro cefálico</t>
  </si>
  <si>
    <t>O enfermeiro da unidade segue o roteiro mínimo da consulta de puericultura</t>
  </si>
  <si>
    <t>O enfermeiro da unidade realiza consultas de puericultura</t>
  </si>
  <si>
    <t>O médico da unidade segue o roteiro mínimo da consulta de puericultura</t>
  </si>
  <si>
    <t>O médico da unidade realiza consultas de puericultura</t>
  </si>
  <si>
    <t>A equipe realiza os atendimentos da puericultura na periodicidade recomendada pelo protocolo</t>
  </si>
  <si>
    <t>É realizada vigilância do território para captação de crianças de famílias que se mudaram para a área de abrangência</t>
  </si>
  <si>
    <t>Continuidade da puericultura</t>
  </si>
  <si>
    <t xml:space="preserve">A equipe monitora a realização do Teste do Coraçãozinho (Teste de Oximetria de Pulso) antes da alta na maternidade </t>
  </si>
  <si>
    <t xml:space="preserve">A equipe monitora a realização da Avaliação do Frênulo Língual (Teste da Linguinha) antes da alta na maternidade </t>
  </si>
  <si>
    <t>É realizada a Triagem Auditiva Neonatal (Teste da Orelhinha), preferencialmente no primeiro mês de vida</t>
  </si>
  <si>
    <t>É realizado o Teste do Reflexo Vermelho (Teste do Olhinho), na primeira consulta do RN e programados os testes sequenciais nas consultas de 4, 6 e 12 meses e 2 anos</t>
  </si>
  <si>
    <r>
      <t>É realizada a Triagem Neonatal (Teste do Pezinho), preferencialmente entre o 3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e 5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dia de vida</t>
    </r>
  </si>
  <si>
    <t>A equipe monitora a vacinação da BCG e Hepatite B administradas antes da alta da maternidade</t>
  </si>
  <si>
    <r>
      <t>O médico e enfermeiro da APS realizam a primeira consulta para os RN de risco dentro das ações do 5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dia</t>
    </r>
  </si>
  <si>
    <r>
      <t>A equipe realiza as ações do 5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dia para o recém-nascido</t>
    </r>
  </si>
  <si>
    <t>A equipe realiza a estratificação de risco no primeiro atendimento do RN</t>
  </si>
  <si>
    <t>A equipe inicia imediatamente o acompanhamento de RN de risco, com visita domiciliar e consulta para avaliação</t>
  </si>
  <si>
    <t>A equipe é comunicada pela Maternidade sobre a alta de recém-nascidos de risco</t>
  </si>
  <si>
    <r>
      <t>A equipe identifica os recém-nascidos de outras unidades, temporariamente residindo com a mãe em casa de parentes da área de abrangência, realiza as ações do 5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dia, inicia a puericultura e comunica a equipe de origem</t>
    </r>
  </si>
  <si>
    <t>A equipe realiza a visita domiciliar, preferencialmente dentro das 48 horas pós alta, para se apropriar do sumário de alta, fazer vigilância de sinais de alerta para o RN, orientação sobre o aleitamento materno exclusivo e outras ações educacionais</t>
  </si>
  <si>
    <t>A equipe se organiza para que haja continuidade entre o pré-natal / puerpério e a puericultura</t>
  </si>
  <si>
    <t>A equipe tem estratégias para captação precoce da criança recém nascida</t>
  </si>
  <si>
    <t>Atenção ao recém-nascido nos primeiros dias de vida</t>
  </si>
  <si>
    <t xml:space="preserve">A unidade dispõe de aparelho de oximetro de pulso portátil </t>
  </si>
  <si>
    <t xml:space="preserve">A unidade dispõe de glicosimetro com fitas reagentes </t>
  </si>
  <si>
    <t xml:space="preserve">A unidade dispõe de aparelho de pressão neonatal e infantil </t>
  </si>
  <si>
    <t>A unidade dispõe de otoscópio nos espaços de atendimento</t>
  </si>
  <si>
    <t>A unidade dispõe de oftalmoscópio nos espaços de atendimento</t>
  </si>
  <si>
    <t>A unidade dispõe de estadiomêtro (régua antopométrica) nos espaços de atendimento</t>
  </si>
  <si>
    <t>A unidade dispõe de fita métrica nos espaços de atendimento</t>
  </si>
  <si>
    <t>A unidade dispõe de balança nos espaços de atendimento</t>
  </si>
  <si>
    <t xml:space="preserve">Os processos relativos ao acompanhamento da criança estão organizados na unidade </t>
  </si>
  <si>
    <t>A equipe utiliza a diretriz clínica de atenção à saúde da criança na sua rotina de atendimentos, para embasar o diagnóstico, solicitação de exames complementares para o diagnóstico ou acompanhamento, estratificação de risco, manejo e compartilhamento do cuidado com a atenção especializada</t>
  </si>
  <si>
    <t>Não existe</t>
  </si>
  <si>
    <t>A equipe tem acesso e conhece as diretrizes clínicas de atenção à saúde da criança adotada institucionalmente</t>
  </si>
  <si>
    <t>Organização geral</t>
  </si>
  <si>
    <t>Saúde da Criança</t>
  </si>
  <si>
    <t>MACROPROCESSOS DE ATENÇÃO ÀS CONDIÇÕES CRÔNICAS</t>
  </si>
  <si>
    <t>Não se aplica</t>
  </si>
  <si>
    <t>Existe de forma ótima</t>
  </si>
  <si>
    <t>Existe de forma razoável</t>
  </si>
  <si>
    <t>Existe de forma limitada</t>
  </si>
  <si>
    <t>PONTUAÇÃO</t>
  </si>
  <si>
    <r>
      <rPr>
        <b/>
        <sz val="12"/>
        <color theme="1"/>
        <rFont val="Calibri"/>
        <family val="2"/>
        <scheme val="minor"/>
      </rPr>
      <t>AVALIAÇÃO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(selecionar uma das opções)</t>
    </r>
  </si>
  <si>
    <r>
      <rPr>
        <b/>
        <sz val="12"/>
        <color theme="1"/>
        <rFont val="Calibri"/>
        <family val="2"/>
        <scheme val="minor"/>
      </rPr>
      <t>VERIFICAÇÃO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(descrição da forma ótima)</t>
    </r>
  </si>
  <si>
    <t>ITEM</t>
  </si>
  <si>
    <t xml:space="preserve">Equipe de Saúde: </t>
  </si>
  <si>
    <t>Município:</t>
  </si>
  <si>
    <t>ATENÇÃO À SAÚDE DA CRIANÇA</t>
  </si>
  <si>
    <t>ACOMPANHAMENTO DO PERCURSO DO CUIDADO DA PESSOA USUÁRIA NA APS</t>
  </si>
  <si>
    <t>PLANIFICAÇÃO DA ATENÇÃO À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</si>
</sst>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F800]dddd\,\ mmmm\ dd\,\ 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rgb="FFAD4640"/>
      <name val="Calibri"/>
      <family val="2"/>
      <scheme val="minor"/>
    </font>
    <font>
      <b/>
      <sz val="14"/>
      <color rgb="FFAD464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D4640"/>
        <bgColor indexed="64"/>
      </patternFill>
    </fill>
    <fill>
      <patternFill patternType="solid">
        <fgColor rgb="FFAD4636"/>
        <bgColor indexed="64"/>
      </patternFill>
    </fill>
    <fill>
      <patternFill patternType="solid">
        <fgColor rgb="FFFCE8E8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vertical="top" wrapText="1" indent="2"/>
    </xf>
    <xf numFmtId="164" fontId="4" fillId="0" borderId="1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top" wrapText="1" indent="2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 inden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 indent="2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11" fillId="2" borderId="0" xfId="0" applyFont="1" applyFill="1" applyAlignment="1">
      <alignment horizontal="left" vertical="center"/>
    </xf>
    <xf numFmtId="165" fontId="12" fillId="2" borderId="0" xfId="0" applyNumberFormat="1" applyFont="1" applyFill="1" applyAlignment="1" applyProtection="1">
      <alignment horizontal="left" vertical="center" indent="1"/>
      <protection locked="0"/>
    </xf>
    <xf numFmtId="0" fontId="10" fillId="2" borderId="0" xfId="0" applyFont="1" applyFill="1" applyAlignment="1">
      <alignment horizontal="right" vertical="center" indent="1"/>
    </xf>
    <xf numFmtId="0" fontId="11" fillId="2" borderId="0" xfId="0" applyFont="1" applyFill="1" applyAlignment="1">
      <alignment horizontal="left" vertical="center" indent="1"/>
    </xf>
    <xf numFmtId="0" fontId="1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 indent="1"/>
    </xf>
    <xf numFmtId="0" fontId="13" fillId="4" borderId="0" xfId="0" applyFont="1" applyFill="1" applyAlignment="1">
      <alignment horizontal="left" vertical="center" indent="1"/>
    </xf>
    <xf numFmtId="0" fontId="10" fillId="4" borderId="0" xfId="0" applyFont="1" applyFill="1" applyAlignment="1">
      <alignment horizontal="right" vertical="center" inden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5" fontId="12" fillId="2" borderId="0" xfId="0" applyNumberFormat="1" applyFont="1" applyFill="1" applyAlignment="1" applyProtection="1">
      <alignment horizontal="left" vertical="center" indent="1"/>
      <protection locked="0"/>
    </xf>
    <xf numFmtId="0" fontId="11" fillId="2" borderId="1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0" fillId="2" borderId="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CE8E8"/>
      <color rgb="FFAD4640"/>
      <color rgb="FFAD46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447BC-48FB-40F7-BCF9-C9BF53E356EF}">
  <dimension ref="B1:Q91"/>
  <sheetViews>
    <sheetView showGridLines="0" tabSelected="1" workbookViewId="0">
      <selection activeCell="C12" sqref="C12"/>
    </sheetView>
  </sheetViews>
  <sheetFormatPr defaultColWidth="9.140625" defaultRowHeight="15" x14ac:dyDescent="0.25"/>
  <cols>
    <col min="1" max="1" width="1.7109375" style="1" customWidth="1"/>
    <col min="2" max="2" width="23.5703125" style="4" customWidth="1"/>
    <col min="3" max="3" width="96.140625" style="3" customWidth="1"/>
    <col min="4" max="4" width="27.7109375" style="2" customWidth="1"/>
    <col min="5" max="5" width="20.7109375" style="2" customWidth="1"/>
    <col min="6" max="7" width="13.7109375" style="1" customWidth="1"/>
    <col min="8" max="16384" width="9.140625" style="1"/>
  </cols>
  <sheetData>
    <row r="1" spans="2:17" ht="5.0999999999999996" customHeight="1" x14ac:dyDescent="0.25"/>
    <row r="2" spans="2:17" ht="26.45" customHeight="1" x14ac:dyDescent="0.25">
      <c r="B2" s="41" t="s">
        <v>90</v>
      </c>
      <c r="C2" s="41"/>
      <c r="D2" s="41"/>
      <c r="E2" s="41"/>
    </row>
    <row r="3" spans="2:17" ht="33.950000000000003" customHeight="1" x14ac:dyDescent="0.25">
      <c r="B3" s="37" t="s">
        <v>89</v>
      </c>
      <c r="C3" s="37"/>
      <c r="D3" s="37"/>
      <c r="E3" s="37"/>
      <c r="F3" s="20"/>
      <c r="G3" s="20"/>
      <c r="H3" s="22"/>
      <c r="I3" s="33"/>
      <c r="J3" s="33"/>
      <c r="K3" s="33"/>
      <c r="L3" s="33"/>
      <c r="M3" s="33"/>
      <c r="N3" s="20"/>
      <c r="O3" s="20"/>
      <c r="P3" s="20"/>
      <c r="Q3" s="20"/>
    </row>
    <row r="4" spans="2:17" ht="5.45" customHeight="1" x14ac:dyDescent="0.25">
      <c r="B4" s="37"/>
      <c r="C4" s="37"/>
      <c r="D4" s="37"/>
      <c r="E4" s="37"/>
      <c r="F4" s="20"/>
      <c r="G4" s="20"/>
      <c r="H4" s="25"/>
      <c r="I4" s="24"/>
      <c r="J4" s="24"/>
      <c r="K4" s="24"/>
      <c r="L4" s="24"/>
      <c r="M4" s="23"/>
      <c r="N4" s="20"/>
      <c r="O4" s="20"/>
      <c r="P4" s="20"/>
      <c r="Q4" s="20"/>
    </row>
    <row r="5" spans="2:17" ht="30" customHeight="1" x14ac:dyDescent="0.25">
      <c r="B5" s="27" t="s">
        <v>88</v>
      </c>
      <c r="C5" s="26"/>
      <c r="D5" s="37"/>
      <c r="E5" s="37"/>
      <c r="F5" s="20"/>
      <c r="G5" s="20"/>
      <c r="H5" s="22"/>
      <c r="I5" s="33"/>
      <c r="J5" s="33"/>
      <c r="K5" s="33"/>
      <c r="L5" s="33"/>
      <c r="M5" s="33"/>
      <c r="N5" s="20"/>
      <c r="O5" s="20"/>
      <c r="P5" s="20"/>
      <c r="Q5" s="20"/>
    </row>
    <row r="6" spans="2:17" ht="11.45" customHeight="1" x14ac:dyDescent="0.25">
      <c r="F6" s="20"/>
      <c r="G6" s="20"/>
      <c r="H6" s="22"/>
      <c r="I6" s="21"/>
      <c r="J6" s="21"/>
      <c r="K6" s="21"/>
      <c r="L6" s="21"/>
      <c r="M6" s="21"/>
      <c r="N6" s="20"/>
      <c r="O6" s="20"/>
      <c r="P6" s="20"/>
      <c r="Q6" s="20"/>
    </row>
    <row r="7" spans="2:17" ht="30" customHeight="1" x14ac:dyDescent="0.25">
      <c r="B7" s="28" t="s">
        <v>87</v>
      </c>
      <c r="C7" s="34"/>
      <c r="D7" s="35"/>
      <c r="E7" s="36"/>
      <c r="F7" s="20"/>
      <c r="G7" s="20"/>
      <c r="H7" s="22"/>
      <c r="I7" s="21"/>
      <c r="J7" s="21"/>
      <c r="K7" s="21"/>
      <c r="L7" s="21"/>
      <c r="M7" s="21"/>
      <c r="N7" s="20"/>
      <c r="O7" s="20"/>
      <c r="P7" s="20"/>
      <c r="Q7" s="20"/>
    </row>
    <row r="8" spans="2:17" ht="27.6" customHeight="1" x14ac:dyDescent="0.25">
      <c r="B8" s="29" t="s">
        <v>86</v>
      </c>
      <c r="C8" s="47"/>
      <c r="D8" s="48"/>
      <c r="E8" s="49"/>
    </row>
    <row r="9" spans="2:17" ht="11.25" customHeight="1" x14ac:dyDescent="0.25">
      <c r="B9" s="22"/>
      <c r="C9" s="46"/>
      <c r="D9" s="46"/>
      <c r="E9" s="46"/>
    </row>
    <row r="10" spans="2:17" ht="20.25" customHeight="1" x14ac:dyDescent="0.25">
      <c r="B10" s="44" t="s">
        <v>77</v>
      </c>
      <c r="C10" s="44"/>
      <c r="D10" s="46"/>
      <c r="E10" s="46"/>
    </row>
    <row r="11" spans="2:17" ht="20.25" customHeight="1" x14ac:dyDescent="0.25">
      <c r="B11" s="45" t="s">
        <v>76</v>
      </c>
      <c r="C11" s="45"/>
      <c r="D11" s="46"/>
      <c r="E11" s="46"/>
    </row>
    <row r="12" spans="2:17" ht="15.75" customHeight="1" x14ac:dyDescent="0.25">
      <c r="B12" s="1"/>
      <c r="C12" s="1"/>
      <c r="D12" s="46"/>
      <c r="E12" s="46"/>
    </row>
    <row r="13" spans="2:17" ht="30.75" x14ac:dyDescent="0.25">
      <c r="B13" s="30" t="s">
        <v>85</v>
      </c>
      <c r="C13" s="31" t="s">
        <v>84</v>
      </c>
      <c r="D13" s="32" t="s">
        <v>83</v>
      </c>
      <c r="E13" s="30" t="s">
        <v>82</v>
      </c>
      <c r="F13" s="18"/>
      <c r="G13" s="18"/>
    </row>
    <row r="14" spans="2:17" x14ac:dyDescent="0.25">
      <c r="D14" s="19" t="s">
        <v>73</v>
      </c>
      <c r="E14" s="19">
        <v>0</v>
      </c>
      <c r="F14" s="18"/>
      <c r="G14" s="18"/>
    </row>
    <row r="15" spans="2:17" x14ac:dyDescent="0.25">
      <c r="D15" s="19" t="s">
        <v>81</v>
      </c>
      <c r="E15" s="19">
        <v>1</v>
      </c>
      <c r="F15" s="18"/>
      <c r="G15" s="18"/>
    </row>
    <row r="16" spans="2:17" x14ac:dyDescent="0.25">
      <c r="D16" s="19" t="s">
        <v>80</v>
      </c>
      <c r="E16" s="19">
        <v>2</v>
      </c>
      <c r="F16" s="18"/>
      <c r="G16" s="18"/>
    </row>
    <row r="17" spans="2:7" x14ac:dyDescent="0.25">
      <c r="D17" s="19" t="s">
        <v>79</v>
      </c>
      <c r="E17" s="19">
        <v>3</v>
      </c>
      <c r="F17" s="18"/>
      <c r="G17" s="18"/>
    </row>
    <row r="18" spans="2:7" x14ac:dyDescent="0.25">
      <c r="D18" s="17" t="s">
        <v>78</v>
      </c>
    </row>
    <row r="19" spans="2:7" s="14" customFormat="1" ht="12.75" x14ac:dyDescent="0.25">
      <c r="D19" s="16"/>
      <c r="E19" s="16"/>
    </row>
    <row r="20" spans="2:7" ht="5.0999999999999996" customHeight="1" x14ac:dyDescent="0.25">
      <c r="B20" s="15"/>
      <c r="E20" s="2" t="str">
        <f>IF(D20="","",VLOOKUP(D20,$D$14:$E$17,2,FALSE))</f>
        <v/>
      </c>
    </row>
    <row r="21" spans="2:7" ht="30" x14ac:dyDescent="0.25">
      <c r="B21" s="42" t="s">
        <v>75</v>
      </c>
      <c r="C21" s="13" t="s">
        <v>74</v>
      </c>
      <c r="D21" s="12" t="s">
        <v>73</v>
      </c>
      <c r="E21" s="11">
        <f>IF(D21="","",VLOOKUP(D21,$D$14:$E$17,2,FALSE))</f>
        <v>0</v>
      </c>
    </row>
    <row r="22" spans="2:7" ht="60" x14ac:dyDescent="0.25">
      <c r="B22" s="43"/>
      <c r="C22" s="13" t="s">
        <v>72</v>
      </c>
      <c r="D22" s="12"/>
      <c r="E22" s="11"/>
    </row>
    <row r="23" spans="2:7" x14ac:dyDescent="0.25">
      <c r="B23" s="43"/>
      <c r="C23" s="13" t="s">
        <v>71</v>
      </c>
      <c r="D23" s="12"/>
      <c r="E23" s="11"/>
    </row>
    <row r="24" spans="2:7" x14ac:dyDescent="0.25">
      <c r="B24" s="43"/>
      <c r="C24" s="13" t="s">
        <v>70</v>
      </c>
      <c r="D24" s="12"/>
      <c r="E24" s="11"/>
    </row>
    <row r="25" spans="2:7" x14ac:dyDescent="0.25">
      <c r="B25" s="43"/>
      <c r="C25" s="13" t="s">
        <v>69</v>
      </c>
      <c r="D25" s="12"/>
      <c r="E25" s="11"/>
    </row>
    <row r="26" spans="2:7" x14ac:dyDescent="0.25">
      <c r="B26" s="43"/>
      <c r="C26" s="13" t="s">
        <v>68</v>
      </c>
      <c r="D26" s="12"/>
      <c r="E26" s="11"/>
    </row>
    <row r="27" spans="2:7" x14ac:dyDescent="0.25">
      <c r="B27" s="43"/>
      <c r="C27" s="13" t="s">
        <v>67</v>
      </c>
      <c r="D27" s="12"/>
      <c r="E27" s="11"/>
    </row>
    <row r="28" spans="2:7" x14ac:dyDescent="0.25">
      <c r="B28" s="43"/>
      <c r="C28" s="13" t="s">
        <v>66</v>
      </c>
      <c r="D28" s="12"/>
      <c r="E28" s="11"/>
    </row>
    <row r="29" spans="2:7" x14ac:dyDescent="0.25">
      <c r="B29" s="43"/>
      <c r="C29" s="13" t="s">
        <v>65</v>
      </c>
      <c r="D29" s="12"/>
      <c r="E29" s="11"/>
    </row>
    <row r="30" spans="2:7" x14ac:dyDescent="0.25">
      <c r="B30" s="43"/>
      <c r="C30" s="13" t="s">
        <v>64</v>
      </c>
      <c r="D30" s="12"/>
      <c r="E30" s="11"/>
    </row>
    <row r="31" spans="2:7" x14ac:dyDescent="0.25">
      <c r="B31" s="43"/>
      <c r="C31" s="13" t="s">
        <v>63</v>
      </c>
      <c r="D31" s="12"/>
      <c r="E31" s="11"/>
    </row>
    <row r="32" spans="2:7" ht="14.45" customHeight="1" x14ac:dyDescent="0.25">
      <c r="B32" s="38" t="s">
        <v>62</v>
      </c>
      <c r="C32" s="13" t="s">
        <v>61</v>
      </c>
      <c r="D32" s="12"/>
      <c r="E32" s="11"/>
    </row>
    <row r="33" spans="2:5" x14ac:dyDescent="0.25">
      <c r="B33" s="39"/>
      <c r="C33" s="13" t="s">
        <v>60</v>
      </c>
      <c r="D33" s="12"/>
      <c r="E33" s="11"/>
    </row>
    <row r="34" spans="2:5" ht="45" x14ac:dyDescent="0.25">
      <c r="B34" s="39"/>
      <c r="C34" s="13" t="s">
        <v>59</v>
      </c>
      <c r="D34" s="12"/>
      <c r="E34" s="11"/>
    </row>
    <row r="35" spans="2:5" ht="47.25" x14ac:dyDescent="0.25">
      <c r="B35" s="39"/>
      <c r="C35" s="13" t="s">
        <v>58</v>
      </c>
      <c r="D35" s="12"/>
      <c r="E35" s="11"/>
    </row>
    <row r="36" spans="2:5" x14ac:dyDescent="0.25">
      <c r="B36" s="39"/>
      <c r="C36" s="13" t="s">
        <v>57</v>
      </c>
      <c r="D36" s="12"/>
      <c r="E36" s="11"/>
    </row>
    <row r="37" spans="2:5" ht="30" x14ac:dyDescent="0.25">
      <c r="B37" s="39"/>
      <c r="C37" s="13" t="s">
        <v>56</v>
      </c>
      <c r="D37" s="12"/>
      <c r="E37" s="11"/>
    </row>
    <row r="38" spans="2:5" s="14" customFormat="1" x14ac:dyDescent="0.25">
      <c r="B38" s="39"/>
      <c r="C38" s="13" t="s">
        <v>55</v>
      </c>
      <c r="D38" s="12"/>
      <c r="E38" s="11"/>
    </row>
    <row r="39" spans="2:5" ht="17.25" x14ac:dyDescent="0.25">
      <c r="B39" s="39"/>
      <c r="C39" s="13" t="s">
        <v>54</v>
      </c>
      <c r="D39" s="12"/>
      <c r="E39" s="11"/>
    </row>
    <row r="40" spans="2:5" ht="32.25" x14ac:dyDescent="0.25">
      <c r="B40" s="39"/>
      <c r="C40" s="13" t="s">
        <v>53</v>
      </c>
      <c r="D40" s="12"/>
      <c r="E40" s="11"/>
    </row>
    <row r="41" spans="2:5" x14ac:dyDescent="0.25">
      <c r="B41" s="39"/>
      <c r="C41" s="13" t="s">
        <v>52</v>
      </c>
      <c r="D41" s="12"/>
      <c r="E41" s="11"/>
    </row>
    <row r="42" spans="2:5" ht="17.25" x14ac:dyDescent="0.25">
      <c r="B42" s="39"/>
      <c r="C42" s="13" t="s">
        <v>51</v>
      </c>
      <c r="D42" s="12"/>
      <c r="E42" s="11"/>
    </row>
    <row r="43" spans="2:5" ht="30" x14ac:dyDescent="0.25">
      <c r="B43" s="39"/>
      <c r="C43" s="13" t="s">
        <v>50</v>
      </c>
      <c r="D43" s="12"/>
      <c r="E43" s="11"/>
    </row>
    <row r="44" spans="2:5" ht="30" x14ac:dyDescent="0.25">
      <c r="B44" s="39"/>
      <c r="C44" s="13" t="s">
        <v>49</v>
      </c>
      <c r="D44" s="12"/>
      <c r="E44" s="11"/>
    </row>
    <row r="45" spans="2:5" ht="30" x14ac:dyDescent="0.25">
      <c r="B45" s="39"/>
      <c r="C45" s="13" t="s">
        <v>48</v>
      </c>
      <c r="D45" s="12"/>
      <c r="E45" s="11"/>
    </row>
    <row r="46" spans="2:5" ht="30" x14ac:dyDescent="0.25">
      <c r="B46" s="40"/>
      <c r="C46" s="13" t="s">
        <v>47</v>
      </c>
      <c r="D46" s="12"/>
      <c r="E46" s="11"/>
    </row>
    <row r="47" spans="2:5" ht="30" x14ac:dyDescent="0.25">
      <c r="B47" s="38" t="s">
        <v>46</v>
      </c>
      <c r="C47" s="13" t="s">
        <v>45</v>
      </c>
      <c r="D47" s="12"/>
      <c r="E47" s="11"/>
    </row>
    <row r="48" spans="2:5" x14ac:dyDescent="0.25">
      <c r="B48" s="39"/>
      <c r="C48" s="13" t="s">
        <v>44</v>
      </c>
      <c r="D48" s="12"/>
      <c r="E48" s="11"/>
    </row>
    <row r="49" spans="2:5" x14ac:dyDescent="0.25">
      <c r="B49" s="39"/>
      <c r="C49" s="13" t="s">
        <v>43</v>
      </c>
      <c r="D49" s="12"/>
      <c r="E49" s="11"/>
    </row>
    <row r="50" spans="2:5" x14ac:dyDescent="0.25">
      <c r="B50" s="39"/>
      <c r="C50" s="13" t="s">
        <v>42</v>
      </c>
      <c r="D50" s="12"/>
      <c r="E50" s="11"/>
    </row>
    <row r="51" spans="2:5" x14ac:dyDescent="0.25">
      <c r="B51" s="39"/>
      <c r="C51" s="13" t="s">
        <v>41</v>
      </c>
      <c r="D51" s="12"/>
      <c r="E51" s="11"/>
    </row>
    <row r="52" spans="2:5" x14ac:dyDescent="0.25">
      <c r="B52" s="39"/>
      <c r="C52" s="13" t="s">
        <v>40</v>
      </c>
      <c r="D52" s="12"/>
      <c r="E52" s="11"/>
    </row>
    <row r="53" spans="2:5" ht="30" x14ac:dyDescent="0.25">
      <c r="B53" s="39"/>
      <c r="C53" s="13" t="s">
        <v>39</v>
      </c>
      <c r="D53" s="12"/>
      <c r="E53" s="11"/>
    </row>
    <row r="54" spans="2:5" ht="30" x14ac:dyDescent="0.25">
      <c r="B54" s="39"/>
      <c r="C54" s="13" t="s">
        <v>38</v>
      </c>
      <c r="D54" s="12"/>
      <c r="E54" s="11"/>
    </row>
    <row r="55" spans="2:5" ht="30" x14ac:dyDescent="0.25">
      <c r="B55" s="39"/>
      <c r="C55" s="13" t="s">
        <v>37</v>
      </c>
      <c r="D55" s="12"/>
      <c r="E55" s="11"/>
    </row>
    <row r="56" spans="2:5" x14ac:dyDescent="0.25">
      <c r="B56" s="39"/>
      <c r="C56" s="13" t="s">
        <v>36</v>
      </c>
      <c r="D56" s="12"/>
      <c r="E56" s="11"/>
    </row>
    <row r="57" spans="2:5" ht="30" x14ac:dyDescent="0.25">
      <c r="B57" s="39"/>
      <c r="C57" s="13" t="s">
        <v>35</v>
      </c>
      <c r="D57" s="12"/>
      <c r="E57" s="11"/>
    </row>
    <row r="58" spans="2:5" ht="32.25" x14ac:dyDescent="0.25">
      <c r="B58" s="39"/>
      <c r="C58" s="13" t="s">
        <v>34</v>
      </c>
      <c r="D58" s="12"/>
      <c r="E58" s="11"/>
    </row>
    <row r="59" spans="2:5" x14ac:dyDescent="0.25">
      <c r="B59" s="39"/>
      <c r="C59" s="13" t="s">
        <v>33</v>
      </c>
      <c r="D59" s="12"/>
      <c r="E59" s="11"/>
    </row>
    <row r="60" spans="2:5" x14ac:dyDescent="0.25">
      <c r="B60" s="39"/>
      <c r="C60" s="13" t="s">
        <v>32</v>
      </c>
      <c r="D60" s="12"/>
      <c r="E60" s="11"/>
    </row>
    <row r="61" spans="2:5" ht="45" x14ac:dyDescent="0.25">
      <c r="B61" s="39"/>
      <c r="C61" s="13" t="s">
        <v>31</v>
      </c>
      <c r="D61" s="12"/>
      <c r="E61" s="11"/>
    </row>
    <row r="62" spans="2:5" ht="30" x14ac:dyDescent="0.25">
      <c r="B62" s="39"/>
      <c r="C62" s="13" t="s">
        <v>30</v>
      </c>
      <c r="D62" s="12"/>
      <c r="E62" s="11"/>
    </row>
    <row r="63" spans="2:5" ht="30" x14ac:dyDescent="0.25">
      <c r="B63" s="39"/>
      <c r="C63" s="13" t="s">
        <v>29</v>
      </c>
      <c r="D63" s="12"/>
      <c r="E63" s="11"/>
    </row>
    <row r="64" spans="2:5" ht="30" x14ac:dyDescent="0.25">
      <c r="B64" s="39"/>
      <c r="C64" s="13" t="s">
        <v>28</v>
      </c>
      <c r="D64" s="12"/>
      <c r="E64" s="11"/>
    </row>
    <row r="65" spans="2:5" x14ac:dyDescent="0.25">
      <c r="B65" s="39"/>
      <c r="C65" s="13" t="s">
        <v>27</v>
      </c>
      <c r="D65" s="12"/>
      <c r="E65" s="11"/>
    </row>
    <row r="66" spans="2:5" x14ac:dyDescent="0.25">
      <c r="B66" s="39"/>
      <c r="C66" s="13" t="s">
        <v>26</v>
      </c>
      <c r="D66" s="12"/>
      <c r="E66" s="11"/>
    </row>
    <row r="67" spans="2:5" x14ac:dyDescent="0.25">
      <c r="B67" s="39"/>
      <c r="C67" s="13" t="s">
        <v>25</v>
      </c>
      <c r="D67" s="12"/>
      <c r="E67" s="11"/>
    </row>
    <row r="68" spans="2:5" x14ac:dyDescent="0.25">
      <c r="B68" s="39"/>
      <c r="C68" s="13" t="s">
        <v>24</v>
      </c>
      <c r="D68" s="12"/>
      <c r="E68" s="11"/>
    </row>
    <row r="69" spans="2:5" x14ac:dyDescent="0.25">
      <c r="B69" s="39"/>
      <c r="C69" s="13" t="s">
        <v>23</v>
      </c>
      <c r="D69" s="12"/>
      <c r="E69" s="11"/>
    </row>
    <row r="70" spans="2:5" x14ac:dyDescent="0.25">
      <c r="B70" s="39"/>
      <c r="C70" s="13" t="s">
        <v>22</v>
      </c>
      <c r="D70" s="12"/>
      <c r="E70" s="11"/>
    </row>
    <row r="71" spans="2:5" ht="30" x14ac:dyDescent="0.25">
      <c r="B71" s="39"/>
      <c r="C71" s="13" t="s">
        <v>21</v>
      </c>
      <c r="D71" s="12"/>
      <c r="E71" s="11"/>
    </row>
    <row r="72" spans="2:5" x14ac:dyDescent="0.25">
      <c r="B72" s="39"/>
      <c r="C72" s="13" t="s">
        <v>20</v>
      </c>
      <c r="D72" s="12"/>
      <c r="E72" s="11"/>
    </row>
    <row r="73" spans="2:5" ht="45" x14ac:dyDescent="0.25">
      <c r="B73" s="39"/>
      <c r="C73" s="13" t="s">
        <v>19</v>
      </c>
      <c r="D73" s="12"/>
      <c r="E73" s="11"/>
    </row>
    <row r="74" spans="2:5" x14ac:dyDescent="0.25">
      <c r="B74" s="39"/>
      <c r="C74" s="13" t="s">
        <v>18</v>
      </c>
      <c r="D74" s="12"/>
      <c r="E74" s="11"/>
    </row>
    <row r="75" spans="2:5" ht="30" x14ac:dyDescent="0.25">
      <c r="B75" s="40"/>
      <c r="C75" s="13" t="s">
        <v>17</v>
      </c>
      <c r="D75" s="12"/>
      <c r="E75" s="11"/>
    </row>
    <row r="76" spans="2:5" ht="30.6" customHeight="1" x14ac:dyDescent="0.25">
      <c r="B76" s="38" t="s">
        <v>16</v>
      </c>
      <c r="C76" s="13" t="s">
        <v>15</v>
      </c>
      <c r="D76" s="12"/>
      <c r="E76" s="11"/>
    </row>
    <row r="77" spans="2:5" x14ac:dyDescent="0.25">
      <c r="B77" s="39"/>
      <c r="C77" s="13" t="s">
        <v>14</v>
      </c>
      <c r="D77" s="12"/>
      <c r="E77" s="11"/>
    </row>
    <row r="78" spans="2:5" x14ac:dyDescent="0.25">
      <c r="B78" s="39"/>
      <c r="C78" s="13" t="s">
        <v>13</v>
      </c>
      <c r="D78" s="12"/>
      <c r="E78" s="11"/>
    </row>
    <row r="79" spans="2:5" x14ac:dyDescent="0.25">
      <c r="B79" s="39"/>
      <c r="C79" s="13" t="s">
        <v>12</v>
      </c>
      <c r="D79" s="12"/>
      <c r="E79" s="11"/>
    </row>
    <row r="80" spans="2:5" x14ac:dyDescent="0.25">
      <c r="B80" s="39"/>
      <c r="C80" s="13" t="s">
        <v>11</v>
      </c>
      <c r="D80" s="12"/>
      <c r="E80" s="11"/>
    </row>
    <row r="81" spans="2:5" ht="30" x14ac:dyDescent="0.25">
      <c r="B81" s="39"/>
      <c r="C81" s="13" t="s">
        <v>10</v>
      </c>
      <c r="D81" s="12"/>
      <c r="E81" s="11"/>
    </row>
    <row r="82" spans="2:5" ht="45" x14ac:dyDescent="0.25">
      <c r="B82" s="39"/>
      <c r="C82" s="13" t="s">
        <v>9</v>
      </c>
      <c r="D82" s="12"/>
      <c r="E82" s="11"/>
    </row>
    <row r="83" spans="2:5" x14ac:dyDescent="0.25">
      <c r="B83" s="39"/>
      <c r="C83" s="13" t="s">
        <v>8</v>
      </c>
      <c r="D83" s="12"/>
      <c r="E83" s="11"/>
    </row>
    <row r="84" spans="2:5" ht="30" x14ac:dyDescent="0.25">
      <c r="B84" s="40"/>
      <c r="C84" s="13" t="s">
        <v>7</v>
      </c>
      <c r="D84" s="12"/>
      <c r="E84" s="11"/>
    </row>
    <row r="85" spans="2:5" ht="30" x14ac:dyDescent="0.25">
      <c r="B85" s="38" t="s">
        <v>6</v>
      </c>
      <c r="C85" s="13" t="s">
        <v>5</v>
      </c>
      <c r="D85" s="12"/>
      <c r="E85" s="11"/>
    </row>
    <row r="86" spans="2:5" ht="30" x14ac:dyDescent="0.25">
      <c r="B86" s="39"/>
      <c r="C86" s="13" t="s">
        <v>4</v>
      </c>
      <c r="D86" s="12"/>
      <c r="E86" s="11"/>
    </row>
    <row r="87" spans="2:5" x14ac:dyDescent="0.25">
      <c r="B87" s="40"/>
      <c r="C87" s="13" t="s">
        <v>3</v>
      </c>
      <c r="D87" s="12"/>
      <c r="E87" s="11"/>
    </row>
    <row r="89" spans="2:5" ht="30" customHeight="1" x14ac:dyDescent="0.25">
      <c r="B89" s="8"/>
      <c r="C89" s="7" t="s">
        <v>2</v>
      </c>
      <c r="D89" s="6"/>
      <c r="E89" s="9">
        <f>SUM(E21:E87)</f>
        <v>0</v>
      </c>
    </row>
    <row r="90" spans="2:5" ht="30" customHeight="1" x14ac:dyDescent="0.25">
      <c r="B90" s="8"/>
      <c r="C90" s="7" t="s">
        <v>1</v>
      </c>
      <c r="D90" s="10">
        <f>COUNTA(C21:C87)</f>
        <v>67</v>
      </c>
      <c r="E90" s="9">
        <f>D90*3</f>
        <v>201</v>
      </c>
    </row>
    <row r="91" spans="2:5" ht="30" customHeight="1" x14ac:dyDescent="0.25">
      <c r="B91" s="8"/>
      <c r="C91" s="7" t="s">
        <v>0</v>
      </c>
      <c r="D91" s="6"/>
      <c r="E91" s="5">
        <f>E89/E90</f>
        <v>0</v>
      </c>
    </row>
  </sheetData>
  <mergeCells count="17">
    <mergeCell ref="B85:B87"/>
    <mergeCell ref="B32:B46"/>
    <mergeCell ref="B47:B75"/>
    <mergeCell ref="B2:E2"/>
    <mergeCell ref="B21:B31"/>
    <mergeCell ref="B10:C10"/>
    <mergeCell ref="B11:C11"/>
    <mergeCell ref="B76:B84"/>
    <mergeCell ref="I3:M3"/>
    <mergeCell ref="I5:M5"/>
    <mergeCell ref="C7:E7"/>
    <mergeCell ref="C8:E8"/>
    <mergeCell ref="B3:C3"/>
    <mergeCell ref="D3:E3"/>
    <mergeCell ref="D4:E4"/>
    <mergeCell ref="D5:E5"/>
    <mergeCell ref="B4:C4"/>
  </mergeCells>
  <dataValidations count="1">
    <dataValidation type="list" allowBlank="1" showInputMessage="1" showErrorMessage="1" sqref="D19:D87" xr:uid="{15C4249A-818B-4CEC-AB0A-67F6EE0613CB}">
      <formula1>$D$14:$D$17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Checklist Criança 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Macedo Lima</dc:creator>
  <cp:lastModifiedBy>Ana Karina de Sousa Gadelha</cp:lastModifiedBy>
  <dcterms:created xsi:type="dcterms:W3CDTF">2023-06-29T20:43:28Z</dcterms:created>
  <dcterms:modified xsi:type="dcterms:W3CDTF">2023-06-30T20:09:59Z</dcterms:modified>
</cp:coreProperties>
</file>